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ИСИ\очная\"/>
    </mc:Choice>
  </mc:AlternateContent>
  <xr:revisionPtr revIDLastSave="0" documentId="13_ncr:1_{42FBED54-DECE-4185-A823-0B56218E4F23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СП-121" sheetId="5" r:id="rId1"/>
    <sheet name="СП-221" sheetId="6" r:id="rId2"/>
    <sheet name="Ссоц-121" sheetId="7" r:id="rId3"/>
    <sheet name="Ссоц-221" sheetId="8" r:id="rId4"/>
    <sheet name="СР-121" sheetId="9" r:id="rId5"/>
    <sheet name="СР-221" sheetId="10" r:id="rId6"/>
    <sheet name="СР-321" sheetId="11" r:id="rId7"/>
    <sheet name="СР-421" sheetId="12" r:id="rId8"/>
    <sheet name="СЖ-121" sheetId="13" r:id="rId9"/>
    <sheet name="СЖ-221" sheetId="14" r:id="rId10"/>
    <sheet name="СЖ-321" sheetId="15" r:id="rId11"/>
    <sheet name="СТВ-121" sheetId="16" r:id="rId12"/>
    <sheet name="СТВ-221" sheetId="17" r:id="rId13"/>
    <sheet name="СТВ-321" sheetId="18" r:id="rId14"/>
  </sheets>
  <calcPr calcId="191029"/>
</workbook>
</file>

<file path=xl/calcChain.xml><?xml version="1.0" encoding="utf-8"?>
<calcChain xmlns="http://schemas.openxmlformats.org/spreadsheetml/2006/main">
  <c r="C21" i="18" l="1"/>
  <c r="C20" i="18"/>
  <c r="C19" i="18"/>
  <c r="C18" i="18"/>
  <c r="C17" i="18"/>
  <c r="C16" i="18"/>
  <c r="C21" i="17"/>
  <c r="C20" i="17"/>
  <c r="C19" i="17"/>
  <c r="C18" i="17"/>
  <c r="C17" i="17"/>
  <c r="C16" i="17"/>
  <c r="C21" i="16"/>
  <c r="C20" i="16"/>
  <c r="C19" i="16"/>
  <c r="C18" i="16"/>
  <c r="C17" i="16"/>
  <c r="C16" i="16"/>
  <c r="C19" i="15"/>
  <c r="C18" i="15"/>
  <c r="C17" i="15"/>
  <c r="C16" i="15"/>
  <c r="C19" i="14"/>
  <c r="C18" i="14"/>
  <c r="C17" i="14"/>
  <c r="C16" i="14"/>
  <c r="C19" i="13"/>
  <c r="C18" i="13"/>
  <c r="C17" i="13"/>
  <c r="C16" i="13"/>
  <c r="C19" i="12"/>
  <c r="C18" i="12"/>
  <c r="C17" i="12"/>
  <c r="C16" i="12"/>
  <c r="C19" i="11"/>
  <c r="C18" i="11"/>
  <c r="C17" i="11"/>
  <c r="C16" i="11"/>
  <c r="C19" i="10"/>
  <c r="C18" i="10"/>
  <c r="C17" i="10"/>
  <c r="C16" i="10"/>
  <c r="C19" i="9"/>
  <c r="C18" i="9"/>
  <c r="C17" i="9"/>
  <c r="C16" i="9"/>
  <c r="C23" i="8"/>
  <c r="C22" i="8"/>
  <c r="C21" i="8"/>
  <c r="C20" i="8"/>
  <c r="C19" i="8"/>
  <c r="C18" i="8"/>
  <c r="C17" i="8"/>
  <c r="C16" i="8"/>
  <c r="C23" i="7"/>
  <c r="C22" i="7"/>
  <c r="C21" i="7"/>
  <c r="C20" i="7"/>
  <c r="C19" i="7"/>
  <c r="C18" i="7"/>
  <c r="C17" i="7"/>
  <c r="C16" i="7"/>
  <c r="C21" i="6"/>
  <c r="C20" i="6"/>
  <c r="C19" i="6"/>
  <c r="C18" i="6"/>
  <c r="C17" i="6"/>
  <c r="C16" i="6"/>
  <c r="C21" i="5"/>
  <c r="C20" i="5"/>
  <c r="C19" i="5"/>
  <c r="C18" i="5"/>
  <c r="C17" i="5"/>
  <c r="C16" i="5"/>
</calcChain>
</file>

<file path=xl/sharedStrings.xml><?xml version="1.0" encoding="utf-8"?>
<sst xmlns="http://schemas.openxmlformats.org/spreadsheetml/2006/main" count="763" uniqueCount="102">
  <si>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</si>
  <si>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</si>
  <si>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</si>
  <si>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</si>
  <si>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</si>
  <si>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</si>
  <si>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</si>
  <si>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</si>
  <si>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</si>
  <si>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</si>
  <si>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</si>
  <si>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</si>
  <si>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</si>
  <si>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</si>
  <si>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</si>
  <si>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</si>
  <si>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</si>
  <si>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Комментарий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</si>
  <si>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</si>
  <si>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</si>
  <si>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</si>
  <si>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</si>
  <si>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</si>
  <si>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Институт социальной инженерии</t>
  </si>
  <si>
    <t>группа СП-121</t>
  </si>
  <si>
    <t>Мирошниченко Н.В.</t>
  </si>
  <si>
    <t xml:space="preserve">Специалист учебно-организационного отдела </t>
  </si>
  <si>
    <t>группа СП-221</t>
  </si>
  <si>
    <t>группа Ссоц-121</t>
  </si>
  <si>
    <t>группа Ссоц-221</t>
  </si>
  <si>
    <t>группа СР-121</t>
  </si>
  <si>
    <t>группа СР-221</t>
  </si>
  <si>
    <t>группа СР-321</t>
  </si>
  <si>
    <t>группа СР-421</t>
  </si>
  <si>
    <t>группа СЖ-121</t>
  </si>
  <si>
    <t>группа СЖ-221</t>
  </si>
  <si>
    <t>группа СЖ-321</t>
  </si>
  <si>
    <t>группа СТВ-121</t>
  </si>
  <si>
    <t>группа СТВ-221</t>
  </si>
  <si>
    <t>группа СТВ-321</t>
  </si>
  <si>
    <t>37.03.01 Психология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</si>
  <si>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"Социальная психология"</t>
    </r>
  </si>
  <si>
    <t>Кадыров А.И.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</si>
  <si>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"Психология организационного развития"</t>
    </r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</si>
  <si>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</si>
  <si>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"Цифровая социология"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</si>
  <si>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"Социология моды и искусства"</t>
    </r>
  </si>
  <si>
    <t>42.03.01 Реклама и связи с общественностью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</si>
  <si>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"Реклама и связи с общественностью в коммерческой сфере"</t>
    </r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</si>
  <si>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"Реклама и связи с общественностью в социокультурной сфере"</t>
    </r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</si>
  <si>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</si>
  <si>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"Периодические издания и мультимедийная журналистика"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</si>
  <si>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"Ведение телевизионных программ"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</si>
  <si>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</si>
  <si>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"Операторское дело, режиссура монтажа"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</si>
  <si>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"Режиссура телевизионных и мультимедийных проектов"</t>
    </r>
  </si>
  <si>
    <r>
      <t xml:space="preserve">профиль </t>
    </r>
    <r>
      <rPr>
        <sz val="14"/>
        <color rgb="FF016AE7"/>
        <rFont val="Arial"/>
        <family val="2"/>
        <charset val="204"/>
        <scheme val="minor"/>
      </rPr>
      <t>"Производство телерадиовещательной продукции"</t>
    </r>
  </si>
  <si>
    <t>консультация</t>
  </si>
  <si>
    <t>Тимохин В.В.</t>
  </si>
  <si>
    <t>экзамен</t>
  </si>
  <si>
    <t>дист</t>
  </si>
  <si>
    <t>Власова Н.А.</t>
  </si>
  <si>
    <t>Электронная образовательная система edu.rguk.ru</t>
  </si>
  <si>
    <t>Бегичева О.Л.</t>
  </si>
  <si>
    <t>Носова Д.А.</t>
  </si>
  <si>
    <t>Пивненко Н.А.</t>
  </si>
  <si>
    <t>Подольский А.Л.</t>
  </si>
  <si>
    <t>1226-2</t>
  </si>
  <si>
    <t>1226-1</t>
  </si>
  <si>
    <t>Математические методы в психологии</t>
  </si>
  <si>
    <t>Гурова О.А.</t>
  </si>
  <si>
    <t>Психологическая служба в социальной сфере</t>
  </si>
  <si>
    <t>Этнопсихология</t>
  </si>
  <si>
    <t>Кайтукова З.Х.</t>
  </si>
  <si>
    <t>Некрасова А.С.</t>
  </si>
  <si>
    <t>Психологическая служба в организации</t>
  </si>
  <si>
    <t>Расписание консультаций и экзаменов весенней экзаменационной сессии 2024/2025 учебного года</t>
  </si>
  <si>
    <t>Срок проведения сессии: 09.04.2025 - 22.04.2025</t>
  </si>
  <si>
    <t>Срок проведения сессии: 02.04.2025 - 08.04.2025</t>
  </si>
  <si>
    <t>Современные социологические теории</t>
  </si>
  <si>
    <t>Завельская И.М.</t>
  </si>
  <si>
    <t>Социология современных цифровых медиа</t>
  </si>
  <si>
    <t>Разов П.В.</t>
  </si>
  <si>
    <t>Социология кино и театра</t>
  </si>
  <si>
    <t>Социология маркетинга</t>
  </si>
  <si>
    <t>Андреева А.Л.</t>
  </si>
  <si>
    <t>Социология культуры и образования</t>
  </si>
  <si>
    <t>Социология маркетинга в Fashion-индустрии</t>
  </si>
  <si>
    <t>Цифровая культура и понимание новых медиа</t>
  </si>
  <si>
    <t>Хрусловский В.А.</t>
  </si>
  <si>
    <t>Основы управления проектами в рекламе и связях с общественностью</t>
  </si>
  <si>
    <t>Организация работы отделов рекламы и связей с общественностью</t>
  </si>
  <si>
    <t>Социокультурные особенности мирового информационного пространства</t>
  </si>
  <si>
    <t>Эмиров В.А.</t>
  </si>
  <si>
    <t>Социология журналистики</t>
  </si>
  <si>
    <t>Стилистика и литературное редактирование</t>
  </si>
  <si>
    <t>Жеглова Ю.Г.</t>
  </si>
  <si>
    <t>Медиапланирование</t>
  </si>
  <si>
    <t>Гришина А.В.</t>
  </si>
  <si>
    <t>Мастерство режиссера телевидения</t>
  </si>
  <si>
    <t>Основы взаимодействия монтажных и звуковых программ</t>
  </si>
  <si>
    <t>Психология межкультурных коммуникаций в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</si>
</sst>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inor"/>
    </font>
    <font>
      <sz val="14"/>
      <color rgb="FF016AE7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14" fontId="1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61127EE-5AE6-4F00-BE97-01CE6D37B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AF56CC5-76CD-40BA-BFFB-B3EE864218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A83CE00-E795-4B96-8A56-73ACB861C8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674347-4164-4910-AF2C-BFBBD804E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FE8CA85-990B-40E8-83F0-B5DDF848C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50632EE-46C3-4371-9D89-234A64B469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37FA867-B087-4DEB-A6F3-865A3AAEC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43987B1-B1B6-4EC0-B602-7CA19B36E0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D22C3FD-73C2-4E9A-964F-3B565CF40B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82F413-2F70-46E4-9888-8E4737162F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A1FBDF-C7F9-4942-BF03-86F6F760F1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F40BF62-419D-4F56-91B9-4D3F058765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398E16F-C871-4713-A720-7747D9D00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outlinePr summaryBelow="0" summaryRight="0"/>
  </sheetPr>
  <dimension ref="A1:J925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40" t="s">
        <v>4</v>
      </c>
      <c r="H4" s="39"/>
      <c r="I4" s="39"/>
      <c r="J4" s="1"/>
    </row>
    <row r="5" spans="1:10" ht="12.75" x14ac:dyDescent="0.2">
      <c r="A5" s="1"/>
      <c r="B5" s="1" t="s">
        <v>23</v>
      </c>
      <c r="C5" s="1"/>
      <c r="D5" s="1"/>
      <c r="E5" s="1"/>
      <c r="F5" s="1"/>
      <c r="G5" s="1" t="s">
        <v>5</v>
      </c>
      <c r="H5" s="1"/>
      <c r="I5" s="6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41" t="s">
        <v>76</v>
      </c>
      <c r="C7" s="39"/>
      <c r="D7" s="39"/>
      <c r="E7" s="39"/>
      <c r="F7" s="39"/>
      <c r="G7" s="39"/>
      <c r="H7" s="39"/>
      <c r="I7" s="39"/>
      <c r="J7" s="1"/>
    </row>
    <row r="8" spans="1:10" ht="18" x14ac:dyDescent="0.2">
      <c r="A8" s="1"/>
      <c r="B8" s="41" t="s">
        <v>18</v>
      </c>
      <c r="C8" s="39"/>
      <c r="D8" s="39"/>
      <c r="E8" s="39"/>
      <c r="F8" s="39"/>
      <c r="G8" s="39"/>
      <c r="H8" s="39"/>
      <c r="I8" s="39"/>
      <c r="J8" s="1"/>
    </row>
    <row r="9" spans="1:10" ht="18" x14ac:dyDescent="0.2">
      <c r="A9" s="1"/>
      <c r="B9" s="41" t="s">
        <v>77</v>
      </c>
      <c r="C9" s="39"/>
      <c r="D9" s="39"/>
      <c r="E9" s="39"/>
      <c r="F9" s="39"/>
      <c r="G9" s="39"/>
      <c r="H9" s="39"/>
      <c r="I9" s="39"/>
      <c r="J9" s="1"/>
    </row>
    <row r="10" spans="1:10" ht="18" x14ac:dyDescent="0.2">
      <c r="A10" s="1"/>
      <c r="B10" s="42" t="s">
        <v>40</v>
      </c>
      <c r="C10" s="42"/>
      <c r="D10" s="42"/>
      <c r="E10" s="42"/>
      <c r="F10" s="42"/>
      <c r="G10" s="42"/>
      <c r="H10" s="42"/>
      <c r="I10" s="42"/>
      <c r="J10" s="1"/>
    </row>
    <row r="11" spans="1:10" ht="18" x14ac:dyDescent="0.2">
      <c r="A11" s="1"/>
      <c r="B11" s="42" t="s">
        <v>41</v>
      </c>
      <c r="C11" s="42"/>
      <c r="D11" s="42"/>
      <c r="E11" s="42"/>
      <c r="F11" s="42"/>
      <c r="G11" s="42"/>
      <c r="H11" s="42"/>
      <c r="I11" s="42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7"/>
      <c r="B13" s="8"/>
      <c r="C13" s="43" t="s">
        <v>24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1"/>
      <c r="B15" s="35" t="s">
        <v>17</v>
      </c>
      <c r="C15" s="36"/>
      <c r="D15" s="36"/>
      <c r="E15" s="36"/>
      <c r="F15" s="36"/>
      <c r="G15" s="36"/>
      <c r="H15" s="36"/>
      <c r="I15" s="37"/>
      <c r="J15" s="1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23">
        <v>0.41666666666666669</v>
      </c>
      <c r="E16" s="16" t="s">
        <v>69</v>
      </c>
      <c r="F16" s="16" t="s">
        <v>57</v>
      </c>
      <c r="G16" s="16" t="s">
        <v>58</v>
      </c>
      <c r="H16" s="16">
        <v>6203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 t="shared" ref="C17:C21" si="0">TEXT(B17, "ддддд")</f>
        <v>пятница</v>
      </c>
      <c r="D17" s="20">
        <v>0.51736111111111105</v>
      </c>
      <c r="E17" s="19" t="s">
        <v>69</v>
      </c>
      <c r="F17" s="19" t="s">
        <v>59</v>
      </c>
      <c r="G17" s="19" t="s">
        <v>58</v>
      </c>
      <c r="H17" s="19">
        <v>6303</v>
      </c>
      <c r="I17" s="21" t="s">
        <v>22</v>
      </c>
      <c r="J17" s="12"/>
    </row>
    <row r="18" spans="1:10" s="32" customFormat="1" ht="52.5" customHeight="1" x14ac:dyDescent="0.2">
      <c r="A18" s="12"/>
      <c r="B18" s="13">
        <v>45761</v>
      </c>
      <c r="C18" s="14" t="str">
        <f t="shared" si="0"/>
        <v>понедельник</v>
      </c>
      <c r="D18" s="15">
        <v>0.60069444444444442</v>
      </c>
      <c r="E18" s="16" t="s">
        <v>71</v>
      </c>
      <c r="F18" s="16" t="s">
        <v>57</v>
      </c>
      <c r="G18" s="16" t="s">
        <v>70</v>
      </c>
      <c r="H18" s="14">
        <v>4102</v>
      </c>
      <c r="I18" s="17" t="s">
        <v>22</v>
      </c>
      <c r="J18" s="12"/>
    </row>
    <row r="19" spans="1:10" s="32" customFormat="1" ht="52.5" customHeight="1" x14ac:dyDescent="0.2">
      <c r="A19" s="12"/>
      <c r="B19" s="24">
        <v>45762</v>
      </c>
      <c r="C19" s="25" t="str">
        <f t="shared" si="0"/>
        <v>вторник</v>
      </c>
      <c r="D19" s="26">
        <v>0.60069444444444442</v>
      </c>
      <c r="E19" s="16" t="s">
        <v>71</v>
      </c>
      <c r="F19" s="19" t="s">
        <v>59</v>
      </c>
      <c r="G19" s="19" t="s">
        <v>70</v>
      </c>
      <c r="H19" s="25">
        <v>4408</v>
      </c>
      <c r="I19" s="27" t="s">
        <v>22</v>
      </c>
      <c r="J19" s="12"/>
    </row>
    <row r="20" spans="1:10" ht="52.5" customHeight="1" x14ac:dyDescent="0.2">
      <c r="A20" s="12"/>
      <c r="B20" s="13">
        <v>45764</v>
      </c>
      <c r="C20" s="14" t="str">
        <f t="shared" si="0"/>
        <v>четверг</v>
      </c>
      <c r="D20" s="15">
        <v>0.52083333333333337</v>
      </c>
      <c r="E20" s="16" t="s">
        <v>72</v>
      </c>
      <c r="F20" s="16" t="s">
        <v>57</v>
      </c>
      <c r="G20" s="14" t="s">
        <v>73</v>
      </c>
      <c r="H20" s="14">
        <v>6403</v>
      </c>
      <c r="I20" s="17" t="s">
        <v>22</v>
      </c>
      <c r="J20" s="12"/>
    </row>
    <row r="21" spans="1:10" ht="52.5" customHeight="1" x14ac:dyDescent="0.2">
      <c r="A21" s="12"/>
      <c r="B21" s="18">
        <v>45766</v>
      </c>
      <c r="C21" s="19" t="str">
        <f t="shared" si="0"/>
        <v>суббота</v>
      </c>
      <c r="D21" s="20">
        <v>0.41666666666666669</v>
      </c>
      <c r="E21" s="19" t="s">
        <v>72</v>
      </c>
      <c r="F21" s="19" t="s">
        <v>59</v>
      </c>
      <c r="G21" s="19" t="s">
        <v>73</v>
      </c>
      <c r="H21" s="19">
        <v>6304</v>
      </c>
      <c r="I21" s="21" t="s">
        <v>22</v>
      </c>
      <c r="J21" s="12"/>
    </row>
    <row r="22" spans="1:10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x14ac:dyDescent="0.2">
      <c r="A24" s="1"/>
      <c r="B24" s="1"/>
      <c r="C24" s="1"/>
      <c r="D24" s="1"/>
      <c r="E24" s="1"/>
      <c r="F24" s="38" t="s">
        <v>10</v>
      </c>
      <c r="G24" s="39"/>
      <c r="H24" s="28"/>
      <c r="I24" s="1" t="s">
        <v>25</v>
      </c>
      <c r="J24" s="1"/>
    </row>
    <row r="25" spans="1:10" ht="14.25" x14ac:dyDescent="0.2">
      <c r="A25" s="1"/>
      <c r="B25" s="1"/>
      <c r="C25" s="1"/>
      <c r="D25" s="1"/>
      <c r="E25" s="1"/>
      <c r="F25" s="29"/>
      <c r="G25" s="1"/>
      <c r="H25" s="1"/>
      <c r="I25" s="30" t="s">
        <v>11</v>
      </c>
      <c r="J25" s="1"/>
    </row>
    <row r="26" spans="1:10" ht="12.75" x14ac:dyDescent="0.2">
      <c r="A26" s="1"/>
      <c r="B26" s="1"/>
      <c r="C26" s="1"/>
      <c r="D26" s="1"/>
      <c r="E26" s="1"/>
      <c r="F26" s="40" t="s">
        <v>12</v>
      </c>
      <c r="G26" s="39"/>
      <c r="H26" s="28"/>
      <c r="I26" s="1" t="s">
        <v>13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31" t="s">
        <v>14</v>
      </c>
      <c r="J27" s="1"/>
    </row>
    <row r="28" spans="1:10" ht="12.75" x14ac:dyDescent="0.2">
      <c r="A28" s="1"/>
      <c r="B28" s="1"/>
      <c r="C28" s="1"/>
      <c r="D28" s="1"/>
      <c r="E28" s="1"/>
      <c r="F28" s="40" t="s">
        <v>26</v>
      </c>
      <c r="G28" s="39"/>
      <c r="H28" s="28"/>
      <c r="I28" s="1" t="s">
        <v>42</v>
      </c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.75" customHeight="1" x14ac:dyDescent="0.2"/>
    <row r="925" spans="1:10" ht="15.75" customHeight="1" x14ac:dyDescent="0.2"/>
  </sheetData>
  <sortState ref="B16:I21">
    <sortCondition ref="B16:B21"/>
  </sortState>
  <mergeCells count="11">
    <mergeCell ref="B15:I15"/>
    <mergeCell ref="F24:G24"/>
    <mergeCell ref="F26:G26"/>
    <mergeCell ref="F28:G28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5C0B-6AA7-4225-BAAF-5D31FA87DB80}">
  <sheetPr codeName="Лист2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40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43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27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23">
        <v>0.41666666666666669</v>
      </c>
      <c r="E16" s="16" t="s">
        <v>69</v>
      </c>
      <c r="F16" s="16" t="s">
        <v>57</v>
      </c>
      <c r="G16" s="16" t="s">
        <v>58</v>
      </c>
      <c r="H16" s="16">
        <v>6203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 t="shared" ref="C17:C21" si="0">TEXT(B17, "ддддд")</f>
        <v>пятница</v>
      </c>
      <c r="D17" s="20">
        <v>0.625</v>
      </c>
      <c r="E17" s="19" t="s">
        <v>69</v>
      </c>
      <c r="F17" s="19" t="s">
        <v>59</v>
      </c>
      <c r="G17" s="19" t="s">
        <v>58</v>
      </c>
      <c r="H17" s="19">
        <v>6303</v>
      </c>
      <c r="I17" s="21" t="s">
        <v>22</v>
      </c>
      <c r="J17" s="12"/>
    </row>
    <row r="18" spans="1:10" s="32" customFormat="1" ht="52.5" customHeight="1" x14ac:dyDescent="0.2">
      <c r="A18" s="12"/>
      <c r="B18" s="13">
        <v>45761</v>
      </c>
      <c r="C18" s="14" t="str">
        <f t="shared" si="0"/>
        <v>понедельник</v>
      </c>
      <c r="D18" s="15">
        <v>0.45833333333333331</v>
      </c>
      <c r="E18" s="16" t="s">
        <v>75</v>
      </c>
      <c r="F18" s="16" t="s">
        <v>57</v>
      </c>
      <c r="G18" s="16" t="s">
        <v>74</v>
      </c>
      <c r="H18" s="14">
        <v>6306</v>
      </c>
      <c r="I18" s="17" t="s">
        <v>22</v>
      </c>
      <c r="J18" s="12"/>
    </row>
    <row r="19" spans="1:10" s="32" customFormat="1" ht="52.5" customHeight="1" x14ac:dyDescent="0.2">
      <c r="A19" s="12"/>
      <c r="B19" s="24">
        <v>45762</v>
      </c>
      <c r="C19" s="25" t="str">
        <f t="shared" si="0"/>
        <v>вторник</v>
      </c>
      <c r="D19" s="26">
        <v>0.52083333333333337</v>
      </c>
      <c r="E19" s="16" t="s">
        <v>75</v>
      </c>
      <c r="F19" s="19" t="s">
        <v>59</v>
      </c>
      <c r="G19" s="19" t="s">
        <v>74</v>
      </c>
      <c r="H19" s="25">
        <v>4412</v>
      </c>
      <c r="I19" s="27" t="s">
        <v>22</v>
      </c>
      <c r="J19" s="12"/>
    </row>
    <row r="20" spans="1:10" ht="52.5" customHeight="1" x14ac:dyDescent="0.2">
      <c r="A20" s="12"/>
      <c r="B20" s="13">
        <v>45764</v>
      </c>
      <c r="C20" s="14" t="str">
        <f t="shared" si="0"/>
        <v>четверг</v>
      </c>
      <c r="D20" s="15">
        <v>0.5625</v>
      </c>
      <c r="E20" s="16" t="s">
        <v>101</v>
      </c>
      <c r="F20" s="16" t="s">
        <v>57</v>
      </c>
      <c r="G20" s="14" t="s">
        <v>73</v>
      </c>
      <c r="H20" s="14">
        <v>6403</v>
      </c>
      <c r="I20" s="17" t="s">
        <v>22</v>
      </c>
      <c r="J20" s="12"/>
    </row>
    <row r="21" spans="1:10" ht="52.5" customHeight="1" x14ac:dyDescent="0.2">
      <c r="A21" s="12"/>
      <c r="B21" s="18">
        <v>45766</v>
      </c>
      <c r="C21" s="19" t="str">
        <f t="shared" si="0"/>
        <v>суббота</v>
      </c>
      <c r="D21" s="20">
        <v>0.54166666666666663</v>
      </c>
      <c r="E21" s="19" t="s">
        <v>101</v>
      </c>
      <c r="F21" s="19" t="s">
        <v>59</v>
      </c>
      <c r="G21" s="19" t="s">
        <v>73</v>
      </c>
      <c r="H21" s="19">
        <v>6304</v>
      </c>
      <c r="I21" s="21" t="s">
        <v>22</v>
      </c>
      <c r="J21" s="12"/>
    </row>
    <row r="22" spans="1:10" ht="12.75" x14ac:dyDescent="0.2">
      <c r="A22" s="4"/>
      <c r="B22" s="33"/>
      <c r="C22" s="33"/>
      <c r="D22" s="33"/>
      <c r="E22" s="33"/>
      <c r="F22" s="33"/>
      <c r="G22" s="33"/>
      <c r="H22" s="33"/>
      <c r="I22" s="33"/>
      <c r="J22" s="4"/>
    </row>
    <row r="23" spans="1:10" ht="12.75" x14ac:dyDescent="0.2">
      <c r="A23" s="4"/>
      <c r="B23" s="33"/>
      <c r="C23" s="33"/>
      <c r="D23" s="33"/>
      <c r="E23" s="33"/>
      <c r="F23" s="33"/>
      <c r="G23" s="33"/>
      <c r="H23" s="33"/>
      <c r="I23" s="33"/>
      <c r="J23" s="4"/>
    </row>
    <row r="24" spans="1:10" ht="12.75" x14ac:dyDescent="0.2">
      <c r="A24" s="4"/>
      <c r="B24" s="33"/>
      <c r="C24" s="33"/>
      <c r="D24" s="33"/>
      <c r="E24" s="33"/>
      <c r="F24" s="38" t="s">
        <v>10</v>
      </c>
      <c r="G24" s="39"/>
      <c r="H24" s="28"/>
      <c r="I24" s="33" t="s">
        <v>25</v>
      </c>
      <c r="J24" s="4"/>
    </row>
    <row r="25" spans="1:10" ht="14.25" x14ac:dyDescent="0.2">
      <c r="A25" s="4"/>
      <c r="B25" s="33"/>
      <c r="C25" s="33"/>
      <c r="D25" s="33"/>
      <c r="E25" s="33"/>
      <c r="F25" s="29"/>
      <c r="G25" s="33"/>
      <c r="H25" s="33"/>
      <c r="I25" s="30" t="s">
        <v>11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12</v>
      </c>
      <c r="G26" s="39"/>
      <c r="H26" s="28"/>
      <c r="I26" s="33" t="s">
        <v>13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26</v>
      </c>
      <c r="G28" s="39"/>
      <c r="H28" s="28"/>
      <c r="I28" s="33" t="s">
        <v>42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5.75" customHeight="1" x14ac:dyDescent="0.2"/>
    <row r="925" spans="1:10" ht="15.75" customHeight="1" x14ac:dyDescent="0.2"/>
  </sheetData>
  <sortState ref="B16:I21">
    <sortCondition ref="B16:B21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2CC1-CF9C-4B48-B9B0-7338EF510216}">
  <sheetPr codeName="Лист3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44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45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28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23">
        <v>0.58333333333333337</v>
      </c>
      <c r="E16" s="16" t="s">
        <v>79</v>
      </c>
      <c r="F16" s="16" t="s">
        <v>57</v>
      </c>
      <c r="G16" s="16" t="s">
        <v>80</v>
      </c>
      <c r="H16" s="16">
        <v>4102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 t="shared" ref="C17:C23" si="0">TEXT(B17, "ддддд")</f>
        <v>пятница</v>
      </c>
      <c r="D17" s="20">
        <v>0.41666666666666669</v>
      </c>
      <c r="E17" s="19" t="s">
        <v>79</v>
      </c>
      <c r="F17" s="19" t="s">
        <v>59</v>
      </c>
      <c r="G17" s="19" t="s">
        <v>80</v>
      </c>
      <c r="H17" s="19">
        <v>3317</v>
      </c>
      <c r="I17" s="27" t="s">
        <v>22</v>
      </c>
      <c r="J17" s="12"/>
    </row>
    <row r="18" spans="1:10" s="32" customFormat="1" ht="52.5" customHeight="1" x14ac:dyDescent="0.2">
      <c r="A18" s="12"/>
      <c r="B18" s="13">
        <v>45759</v>
      </c>
      <c r="C18" s="14" t="str">
        <f t="shared" si="0"/>
        <v>суббота</v>
      </c>
      <c r="D18" s="15">
        <v>0.45833333333333331</v>
      </c>
      <c r="E18" s="16" t="s">
        <v>81</v>
      </c>
      <c r="F18" s="16" t="s">
        <v>57</v>
      </c>
      <c r="G18" s="14" t="s">
        <v>82</v>
      </c>
      <c r="H18" s="14">
        <v>4103</v>
      </c>
      <c r="I18" s="17" t="s">
        <v>22</v>
      </c>
      <c r="J18" s="12"/>
    </row>
    <row r="19" spans="1:10" s="32" customFormat="1" ht="52.5" customHeight="1" x14ac:dyDescent="0.2">
      <c r="A19" s="12"/>
      <c r="B19" s="24">
        <v>45762</v>
      </c>
      <c r="C19" s="25" t="str">
        <f t="shared" si="0"/>
        <v>вторник</v>
      </c>
      <c r="D19" s="26">
        <v>0.41666666666666669</v>
      </c>
      <c r="E19" s="25" t="s">
        <v>81</v>
      </c>
      <c r="F19" s="19" t="s">
        <v>59</v>
      </c>
      <c r="G19" s="25" t="s">
        <v>82</v>
      </c>
      <c r="H19" s="25">
        <v>4103</v>
      </c>
      <c r="I19" s="27" t="s">
        <v>22</v>
      </c>
      <c r="J19" s="12"/>
    </row>
    <row r="20" spans="1:10" ht="52.5" customHeight="1" x14ac:dyDescent="0.2">
      <c r="A20" s="12"/>
      <c r="B20" s="22">
        <v>45763</v>
      </c>
      <c r="C20" s="14" t="str">
        <f t="shared" si="0"/>
        <v>среда</v>
      </c>
      <c r="D20" s="23">
        <v>0.60069444444444442</v>
      </c>
      <c r="E20" s="16" t="s">
        <v>84</v>
      </c>
      <c r="F20" s="16" t="s">
        <v>57</v>
      </c>
      <c r="G20" s="16" t="s">
        <v>85</v>
      </c>
      <c r="H20" s="16">
        <v>4408</v>
      </c>
      <c r="I20" s="17" t="s">
        <v>22</v>
      </c>
      <c r="J20" s="12"/>
    </row>
    <row r="21" spans="1:10" ht="52.5" customHeight="1" x14ac:dyDescent="0.2">
      <c r="A21" s="12"/>
      <c r="B21" s="18">
        <v>45764</v>
      </c>
      <c r="C21" s="19" t="str">
        <f t="shared" si="0"/>
        <v>четверг</v>
      </c>
      <c r="D21" s="20">
        <v>0.66666666666666663</v>
      </c>
      <c r="E21" s="19" t="s">
        <v>84</v>
      </c>
      <c r="F21" s="19" t="s">
        <v>59</v>
      </c>
      <c r="G21" s="19" t="s">
        <v>85</v>
      </c>
      <c r="H21" s="19">
        <v>4409</v>
      </c>
      <c r="I21" s="21" t="s">
        <v>22</v>
      </c>
      <c r="J21" s="12"/>
    </row>
    <row r="22" spans="1:10" ht="52.5" customHeight="1" x14ac:dyDescent="0.2">
      <c r="A22" s="12"/>
      <c r="B22" s="13">
        <v>45768</v>
      </c>
      <c r="C22" s="14" t="str">
        <f t="shared" si="0"/>
        <v>понедельник</v>
      </c>
      <c r="D22" s="15">
        <v>0.625</v>
      </c>
      <c r="E22" s="16" t="s">
        <v>88</v>
      </c>
      <c r="F22" s="16" t="s">
        <v>57</v>
      </c>
      <c r="G22" s="14" t="s">
        <v>64</v>
      </c>
      <c r="H22" s="14" t="s">
        <v>60</v>
      </c>
      <c r="I22" s="17" t="s">
        <v>62</v>
      </c>
      <c r="J22" s="12"/>
    </row>
    <row r="23" spans="1:10" ht="52.5" customHeight="1" x14ac:dyDescent="0.2">
      <c r="A23" s="12"/>
      <c r="B23" s="24">
        <v>45769</v>
      </c>
      <c r="C23" s="25" t="str">
        <f t="shared" si="0"/>
        <v>вторник</v>
      </c>
      <c r="D23" s="26">
        <v>0.44444444444444442</v>
      </c>
      <c r="E23" s="25" t="s">
        <v>88</v>
      </c>
      <c r="F23" s="25" t="s">
        <v>59</v>
      </c>
      <c r="G23" s="25" t="s">
        <v>64</v>
      </c>
      <c r="H23" s="25">
        <v>4408</v>
      </c>
      <c r="I23" s="27" t="s">
        <v>22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8" t="s">
        <v>10</v>
      </c>
      <c r="G26" s="39"/>
      <c r="H26" s="28"/>
      <c r="I26" s="33" t="s">
        <v>25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12</v>
      </c>
      <c r="G28" s="39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0" t="s">
        <v>26</v>
      </c>
      <c r="G30" s="39"/>
      <c r="H30" s="28"/>
      <c r="I30" s="33" t="s">
        <v>42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33"/>
      <c r="C32" s="33"/>
      <c r="D32" s="33"/>
      <c r="E32" s="33"/>
      <c r="F32" s="33"/>
      <c r="G32" s="33"/>
      <c r="H32" s="33"/>
      <c r="I32" s="33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0249-7918-493F-824B-A5E61072D409}">
  <sheetPr codeName="Лист4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44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46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29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14.25" hidden="1" outlineLevel="1" x14ac:dyDescent="0.2">
      <c r="A15" s="4"/>
      <c r="B15" s="35"/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23">
        <v>0.58333333333333337</v>
      </c>
      <c r="E16" s="16" t="s">
        <v>79</v>
      </c>
      <c r="F16" s="16" t="s">
        <v>57</v>
      </c>
      <c r="G16" s="16" t="s">
        <v>80</v>
      </c>
      <c r="H16" s="16">
        <v>4102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45757</v>
      </c>
      <c r="C17" s="19" t="str">
        <f>TEXT(B17, "ддддд")</f>
        <v>четверг</v>
      </c>
      <c r="D17" s="20">
        <v>0.41666666666666669</v>
      </c>
      <c r="E17" s="19" t="s">
        <v>79</v>
      </c>
      <c r="F17" s="19" t="s">
        <v>59</v>
      </c>
      <c r="G17" s="19" t="s">
        <v>80</v>
      </c>
      <c r="H17" s="19">
        <v>4224</v>
      </c>
      <c r="I17" s="27" t="s">
        <v>22</v>
      </c>
      <c r="J17" s="12"/>
    </row>
    <row r="18" spans="1:10" s="32" customFormat="1" ht="52.5" customHeight="1" x14ac:dyDescent="0.2">
      <c r="A18" s="12"/>
      <c r="B18" s="13">
        <v>45759</v>
      </c>
      <c r="C18" s="14" t="str">
        <f>TEXT(B18, "ддддд")</f>
        <v>суббота</v>
      </c>
      <c r="D18" s="15">
        <v>0.5</v>
      </c>
      <c r="E18" s="16" t="s">
        <v>83</v>
      </c>
      <c r="F18" s="16" t="s">
        <v>57</v>
      </c>
      <c r="G18" s="14" t="s">
        <v>82</v>
      </c>
      <c r="H18" s="14">
        <v>4103</v>
      </c>
      <c r="I18" s="17" t="s">
        <v>22</v>
      </c>
      <c r="J18" s="12"/>
    </row>
    <row r="19" spans="1:10" s="32" customFormat="1" ht="52.5" customHeight="1" x14ac:dyDescent="0.2">
      <c r="A19" s="12"/>
      <c r="B19" s="24">
        <v>45761</v>
      </c>
      <c r="C19" s="25" t="str">
        <f>TEXT(B19, "ддддд")</f>
        <v>понедельник</v>
      </c>
      <c r="D19" s="26">
        <v>0.5625</v>
      </c>
      <c r="E19" s="25" t="s">
        <v>83</v>
      </c>
      <c r="F19" s="19" t="s">
        <v>59</v>
      </c>
      <c r="G19" s="25" t="s">
        <v>82</v>
      </c>
      <c r="H19" s="25">
        <v>4103</v>
      </c>
      <c r="I19" s="27" t="s">
        <v>22</v>
      </c>
      <c r="J19" s="12"/>
    </row>
    <row r="20" spans="1:10" ht="52.5" customHeight="1" x14ac:dyDescent="0.2">
      <c r="A20" s="12"/>
      <c r="B20" s="22">
        <v>45763</v>
      </c>
      <c r="C20" s="16" t="str">
        <f>TEXT(B20, "ддддд")</f>
        <v>среда</v>
      </c>
      <c r="D20" s="23">
        <v>0.41666666666666669</v>
      </c>
      <c r="E20" s="16" t="s">
        <v>86</v>
      </c>
      <c r="F20" s="16" t="s">
        <v>57</v>
      </c>
      <c r="G20" s="16" t="s">
        <v>63</v>
      </c>
      <c r="H20" s="16">
        <v>4102</v>
      </c>
      <c r="I20" s="17" t="s">
        <v>22</v>
      </c>
      <c r="J20" s="12"/>
    </row>
    <row r="21" spans="1:10" ht="52.5" customHeight="1" x14ac:dyDescent="0.2">
      <c r="A21" s="12"/>
      <c r="B21" s="18">
        <v>45765</v>
      </c>
      <c r="C21" s="19" t="str">
        <f>TEXT(B21, "ддддд")</f>
        <v>пятница</v>
      </c>
      <c r="D21" s="20">
        <v>0.41666666666666669</v>
      </c>
      <c r="E21" s="19" t="s">
        <v>86</v>
      </c>
      <c r="F21" s="19" t="s">
        <v>59</v>
      </c>
      <c r="G21" s="19" t="s">
        <v>63</v>
      </c>
      <c r="H21" s="19">
        <v>6307</v>
      </c>
      <c r="I21" s="21" t="s">
        <v>22</v>
      </c>
      <c r="J21" s="12"/>
    </row>
    <row r="22" spans="1:10" ht="52.5" customHeight="1" x14ac:dyDescent="0.2">
      <c r="A22" s="12"/>
      <c r="B22" s="13">
        <v>45768</v>
      </c>
      <c r="C22" s="14" t="str">
        <f>TEXT(B22, "ддддд")</f>
        <v>понедельник</v>
      </c>
      <c r="D22" s="15">
        <v>0.66666666666666663</v>
      </c>
      <c r="E22" s="16" t="s">
        <v>87</v>
      </c>
      <c r="F22" s="16" t="s">
        <v>57</v>
      </c>
      <c r="G22" s="14" t="s">
        <v>64</v>
      </c>
      <c r="H22" s="14" t="s">
        <v>60</v>
      </c>
      <c r="I22" s="17" t="s">
        <v>62</v>
      </c>
      <c r="J22" s="12"/>
    </row>
    <row r="23" spans="1:10" ht="52.5" customHeight="1" x14ac:dyDescent="0.2">
      <c r="A23" s="12"/>
      <c r="B23" s="24">
        <v>45769</v>
      </c>
      <c r="C23" s="25" t="str">
        <f>TEXT(B23, "ддддд")</f>
        <v>вторник</v>
      </c>
      <c r="D23" s="26">
        <v>0.52083333333333337</v>
      </c>
      <c r="E23" s="25" t="s">
        <v>87</v>
      </c>
      <c r="F23" s="25" t="s">
        <v>59</v>
      </c>
      <c r="G23" s="25" t="s">
        <v>64</v>
      </c>
      <c r="H23" s="25">
        <v>4408</v>
      </c>
      <c r="I23" s="27" t="s">
        <v>22</v>
      </c>
      <c r="J23" s="12"/>
    </row>
    <row r="24" spans="1:10" ht="12.75" x14ac:dyDescent="0.2">
      <c r="A24" s="4"/>
      <c r="B24" s="33"/>
      <c r="C24" s="33"/>
      <c r="D24" s="33"/>
      <c r="E24" s="33"/>
      <c r="F24" s="33"/>
      <c r="G24" s="33"/>
      <c r="H24" s="33"/>
      <c r="I24" s="33"/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3"/>
      <c r="J25" s="4"/>
    </row>
    <row r="26" spans="1:10" ht="12.75" x14ac:dyDescent="0.2">
      <c r="A26" s="4"/>
      <c r="B26" s="33"/>
      <c r="C26" s="33"/>
      <c r="D26" s="33"/>
      <c r="E26" s="33"/>
      <c r="F26" s="38" t="s">
        <v>10</v>
      </c>
      <c r="G26" s="39"/>
      <c r="H26" s="28"/>
      <c r="I26" s="33" t="s">
        <v>25</v>
      </c>
      <c r="J26" s="4"/>
    </row>
    <row r="27" spans="1:10" ht="14.25" x14ac:dyDescent="0.2">
      <c r="A27" s="4"/>
      <c r="B27" s="33"/>
      <c r="C27" s="33"/>
      <c r="D27" s="33"/>
      <c r="E27" s="33"/>
      <c r="F27" s="29"/>
      <c r="G27" s="33"/>
      <c r="H27" s="33"/>
      <c r="I27" s="30" t="s">
        <v>11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12</v>
      </c>
      <c r="G28" s="39"/>
      <c r="H28" s="28"/>
      <c r="I28" s="33" t="s">
        <v>13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33"/>
      <c r="C30" s="33"/>
      <c r="D30" s="33"/>
      <c r="E30" s="33"/>
      <c r="F30" s="40" t="s">
        <v>26</v>
      </c>
      <c r="G30" s="39"/>
      <c r="H30" s="28"/>
      <c r="I30" s="33" t="s">
        <v>42</v>
      </c>
      <c r="J30" s="4"/>
    </row>
    <row r="31" spans="1:10" ht="12.75" x14ac:dyDescent="0.2">
      <c r="A31" s="4"/>
      <c r="B31" s="33"/>
      <c r="C31" s="33"/>
      <c r="D31" s="33"/>
      <c r="E31" s="33"/>
      <c r="F31" s="33"/>
      <c r="G31" s="33"/>
      <c r="H31" s="33"/>
      <c r="I31" s="31" t="s">
        <v>14</v>
      </c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2.75" hidden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12.75" hidden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</sheetData>
  <sortState ref="B16:I23">
    <sortCondition ref="B16:B23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BFC5-AA0A-458F-93E7-017E808CBA52}">
  <sheetPr codeName="Лист5"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8.85546875" style="5" bestFit="1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78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47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48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30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14.25" hidden="1" outlineLevel="1" x14ac:dyDescent="0.2">
      <c r="A15" s="4"/>
      <c r="B15" s="35"/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45749</v>
      </c>
      <c r="C16" s="14" t="str">
        <f>TEXT(B16, "ддддд")</f>
        <v>среда</v>
      </c>
      <c r="D16" s="15">
        <v>0.41666666666666669</v>
      </c>
      <c r="E16" s="16" t="s">
        <v>90</v>
      </c>
      <c r="F16" s="16" t="s">
        <v>57</v>
      </c>
      <c r="G16" s="14" t="s">
        <v>61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45752</v>
      </c>
      <c r="C17" s="19" t="str">
        <f>TEXT(B17, "ддддд")</f>
        <v>суббота</v>
      </c>
      <c r="D17" s="20">
        <v>0.58333333333333337</v>
      </c>
      <c r="E17" s="19" t="s">
        <v>90</v>
      </c>
      <c r="F17" s="19" t="s">
        <v>59</v>
      </c>
      <c r="G17" s="19" t="s">
        <v>61</v>
      </c>
      <c r="H17" s="19">
        <v>6202</v>
      </c>
      <c r="I17" s="21" t="s">
        <v>22</v>
      </c>
      <c r="J17" s="12"/>
    </row>
    <row r="18" spans="1:10" ht="52.5" customHeight="1" x14ac:dyDescent="0.2">
      <c r="A18" s="12"/>
      <c r="B18" s="13">
        <v>45754</v>
      </c>
      <c r="C18" s="14" t="str">
        <f>TEXT(B18, "ддддд")</f>
        <v>понедельник</v>
      </c>
      <c r="D18" s="15">
        <v>0.41666666666666669</v>
      </c>
      <c r="E18" s="16" t="s">
        <v>91</v>
      </c>
      <c r="F18" s="16" t="s">
        <v>57</v>
      </c>
      <c r="G18" s="14" t="s">
        <v>89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45755</v>
      </c>
      <c r="C19" s="25" t="str">
        <f>TEXT(B19, "ддддд")</f>
        <v>вторник</v>
      </c>
      <c r="D19" s="26">
        <v>0.4375</v>
      </c>
      <c r="E19" s="25" t="s">
        <v>91</v>
      </c>
      <c r="F19" s="25" t="s">
        <v>59</v>
      </c>
      <c r="G19" s="25" t="s">
        <v>89</v>
      </c>
      <c r="H19" s="25">
        <v>6303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38A7-305C-4978-A116-30B11EB8A359}">
  <sheetPr codeName="Лист6"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8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78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47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48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31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45749</v>
      </c>
      <c r="C16" s="14" t="str">
        <f>TEXT(B16, "ддддд")</f>
        <v>среда</v>
      </c>
      <c r="D16" s="15">
        <v>0.41666666666666669</v>
      </c>
      <c r="E16" s="16" t="s">
        <v>90</v>
      </c>
      <c r="F16" s="16" t="s">
        <v>57</v>
      </c>
      <c r="G16" s="14" t="s">
        <v>61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45750</v>
      </c>
      <c r="C17" s="19" t="str">
        <f>TEXT(B17, "ддддд")</f>
        <v>четверг</v>
      </c>
      <c r="D17" s="20">
        <v>0.375</v>
      </c>
      <c r="E17" s="19" t="s">
        <v>90</v>
      </c>
      <c r="F17" s="19" t="s">
        <v>59</v>
      </c>
      <c r="G17" s="19" t="s">
        <v>61</v>
      </c>
      <c r="H17" s="19">
        <v>6202</v>
      </c>
      <c r="I17" s="21" t="s">
        <v>22</v>
      </c>
      <c r="J17" s="12"/>
    </row>
    <row r="18" spans="1:10" ht="52.5" customHeight="1" x14ac:dyDescent="0.2">
      <c r="A18" s="12"/>
      <c r="B18" s="13">
        <v>45752</v>
      </c>
      <c r="C18" s="14" t="str">
        <f>TEXT(B18, "ддддд")</f>
        <v>суббота</v>
      </c>
      <c r="D18" s="15">
        <v>0.41666666666666669</v>
      </c>
      <c r="E18" s="16" t="s">
        <v>91</v>
      </c>
      <c r="F18" s="16" t="s">
        <v>57</v>
      </c>
      <c r="G18" s="14" t="s">
        <v>89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45754</v>
      </c>
      <c r="C19" s="25" t="str">
        <f>TEXT(B19, "ддддд")</f>
        <v>понедельник</v>
      </c>
      <c r="D19" s="26">
        <v>0.66666666666666663</v>
      </c>
      <c r="E19" s="25" t="s">
        <v>91</v>
      </c>
      <c r="F19" s="25" t="s">
        <v>59</v>
      </c>
      <c r="G19" s="25" t="s">
        <v>89</v>
      </c>
      <c r="H19" s="25">
        <v>6402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5649-D658-486A-8BFD-096579A29CA0}">
  <sheetPr codeName="Лист7"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8.85546875" style="5" bestFit="1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78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47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48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33"/>
      <c r="C12" s="33"/>
      <c r="D12" s="33"/>
      <c r="E12" s="33"/>
      <c r="F12" s="33"/>
      <c r="G12" s="33"/>
      <c r="H12" s="33"/>
      <c r="I12" s="33"/>
      <c r="J12" s="4"/>
    </row>
    <row r="13" spans="1:10" ht="41.25" customHeight="1" x14ac:dyDescent="0.2">
      <c r="A13" s="7"/>
      <c r="B13" s="8"/>
      <c r="C13" s="43" t="s">
        <v>32</v>
      </c>
      <c r="D13" s="43"/>
      <c r="E13" s="43"/>
      <c r="F13" s="43"/>
      <c r="G13" s="43"/>
      <c r="H13" s="43"/>
      <c r="I13" s="43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44"/>
      <c r="D15" s="44"/>
      <c r="E15" s="44"/>
      <c r="F15" s="44"/>
      <c r="G15" s="44"/>
      <c r="H15" s="44"/>
      <c r="I15" s="45"/>
      <c r="J15" s="4"/>
    </row>
    <row r="16" spans="1:10" s="32" customFormat="1" ht="52.5" customHeight="1" x14ac:dyDescent="0.2">
      <c r="A16" s="12"/>
      <c r="B16" s="13">
        <v>45749</v>
      </c>
      <c r="C16" s="14" t="str">
        <f>TEXT(B16, "ддддд")</f>
        <v>среда</v>
      </c>
      <c r="D16" s="15">
        <v>0.41666666666666669</v>
      </c>
      <c r="E16" s="16" t="s">
        <v>90</v>
      </c>
      <c r="F16" s="16" t="s">
        <v>57</v>
      </c>
      <c r="G16" s="14" t="s">
        <v>61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45752</v>
      </c>
      <c r="C17" s="19" t="str">
        <f>TEXT(B17, "ддддд")</f>
        <v>суббота</v>
      </c>
      <c r="D17" s="20">
        <v>0.70833333333333337</v>
      </c>
      <c r="E17" s="19" t="s">
        <v>90</v>
      </c>
      <c r="F17" s="19" t="s">
        <v>59</v>
      </c>
      <c r="G17" s="19" t="s">
        <v>61</v>
      </c>
      <c r="H17" s="19">
        <v>6202</v>
      </c>
      <c r="I17" s="21" t="s">
        <v>22</v>
      </c>
      <c r="J17" s="12"/>
    </row>
    <row r="18" spans="1:10" ht="52.5" customHeight="1" x14ac:dyDescent="0.2">
      <c r="A18" s="12"/>
      <c r="B18" s="13">
        <v>45754</v>
      </c>
      <c r="C18" s="14" t="str">
        <f>TEXT(B18, "ддддд")</f>
        <v>понедельник</v>
      </c>
      <c r="D18" s="15">
        <v>0.41666666666666669</v>
      </c>
      <c r="E18" s="16" t="s">
        <v>91</v>
      </c>
      <c r="F18" s="16" t="s">
        <v>57</v>
      </c>
      <c r="G18" s="14" t="s">
        <v>89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45755</v>
      </c>
      <c r="C19" s="25" t="str">
        <f>TEXT(B19, "ддддд")</f>
        <v>вторник</v>
      </c>
      <c r="D19" s="26">
        <v>0.5625</v>
      </c>
      <c r="E19" s="25" t="s">
        <v>91</v>
      </c>
      <c r="F19" s="25" t="s">
        <v>59</v>
      </c>
      <c r="G19" s="25" t="s">
        <v>89</v>
      </c>
      <c r="H19" s="25">
        <v>6303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3814-4EA9-4CE9-A9E6-FF25E1C6BC4A}">
  <sheetPr codeName="Лист8">
    <outlinePr summaryBelow="0" summaryRight="0"/>
  </sheetPr>
  <dimension ref="A1:J923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78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47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49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33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14.25" hidden="1" outlineLevel="1" x14ac:dyDescent="0.2">
      <c r="A15" s="4"/>
      <c r="B15" s="35"/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45749</v>
      </c>
      <c r="C16" s="14" t="str">
        <f>TEXT(B16, "ддддд")</f>
        <v>среда</v>
      </c>
      <c r="D16" s="15">
        <v>0.41666666666666669</v>
      </c>
      <c r="E16" s="16" t="s">
        <v>90</v>
      </c>
      <c r="F16" s="16" t="s">
        <v>57</v>
      </c>
      <c r="G16" s="14" t="s">
        <v>61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45750</v>
      </c>
      <c r="C17" s="19" t="str">
        <f>TEXT(B17, "ддддд")</f>
        <v>четверг</v>
      </c>
      <c r="D17" s="20">
        <v>0.39583333333333331</v>
      </c>
      <c r="E17" s="19" t="s">
        <v>90</v>
      </c>
      <c r="F17" s="19" t="s">
        <v>59</v>
      </c>
      <c r="G17" s="19" t="s">
        <v>61</v>
      </c>
      <c r="H17" s="19">
        <v>6202</v>
      </c>
      <c r="I17" s="21" t="s">
        <v>22</v>
      </c>
      <c r="J17" s="12"/>
    </row>
    <row r="18" spans="1:10" ht="52.5" customHeight="1" x14ac:dyDescent="0.2">
      <c r="A18" s="12"/>
      <c r="B18" s="13">
        <v>45752</v>
      </c>
      <c r="C18" s="14" t="str">
        <f>TEXT(B18, "ддддд")</f>
        <v>суббота</v>
      </c>
      <c r="D18" s="15">
        <v>0.41666666666666669</v>
      </c>
      <c r="E18" s="16" t="s">
        <v>91</v>
      </c>
      <c r="F18" s="16" t="s">
        <v>57</v>
      </c>
      <c r="G18" s="14" t="s">
        <v>89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45754</v>
      </c>
      <c r="C19" s="25" t="str">
        <f>TEXT(B19, "ддддд")</f>
        <v>понедельник</v>
      </c>
      <c r="D19" s="26">
        <v>0.6875</v>
      </c>
      <c r="E19" s="25" t="s">
        <v>91</v>
      </c>
      <c r="F19" s="25" t="s">
        <v>59</v>
      </c>
      <c r="G19" s="25" t="s">
        <v>89</v>
      </c>
      <c r="H19" s="25">
        <v>6402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9242-2930-4FCD-BA1E-08DF6C25CBBA}">
  <sheetPr codeName="Лист9">
    <outlinePr summaryBelow="0" summaryRight="0"/>
  </sheetPr>
  <dimension ref="A1:J927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50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51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34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45756</v>
      </c>
      <c r="C16" s="14" t="str">
        <f>TEXT(B16, "ддддд")</f>
        <v>среда</v>
      </c>
      <c r="D16" s="15">
        <v>0.38541666666666669</v>
      </c>
      <c r="E16" s="16" t="s">
        <v>92</v>
      </c>
      <c r="F16" s="16" t="s">
        <v>57</v>
      </c>
      <c r="G16" s="14" t="s">
        <v>65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45757</v>
      </c>
      <c r="C17" s="19" t="str">
        <f>TEXT(B17, "ддддд")</f>
        <v>четверг</v>
      </c>
      <c r="D17" s="20">
        <v>0.75</v>
      </c>
      <c r="E17" s="19" t="s">
        <v>92</v>
      </c>
      <c r="F17" s="19" t="s">
        <v>59</v>
      </c>
      <c r="G17" s="19" t="s">
        <v>65</v>
      </c>
      <c r="H17" s="19">
        <v>6402</v>
      </c>
      <c r="I17" s="21" t="s">
        <v>22</v>
      </c>
      <c r="J17" s="12"/>
    </row>
    <row r="18" spans="1:10" ht="52.5" customHeight="1" x14ac:dyDescent="0.2">
      <c r="A18" s="12"/>
      <c r="B18" s="13">
        <v>45762</v>
      </c>
      <c r="C18" s="14" t="str">
        <f>TEXT(B18, "ддддд")</f>
        <v>вторник</v>
      </c>
      <c r="D18" s="15">
        <v>0.38541666666666669</v>
      </c>
      <c r="E18" s="16" t="s">
        <v>94</v>
      </c>
      <c r="F18" s="16" t="s">
        <v>57</v>
      </c>
      <c r="G18" s="14" t="s">
        <v>93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45764</v>
      </c>
      <c r="C19" s="25" t="str">
        <f>TEXT(B19, "ддддд")</f>
        <v>четверг</v>
      </c>
      <c r="D19" s="26">
        <v>0.52083333333333337</v>
      </c>
      <c r="E19" s="25" t="s">
        <v>94</v>
      </c>
      <c r="F19" s="25" t="s">
        <v>59</v>
      </c>
      <c r="G19" s="25" t="s">
        <v>93</v>
      </c>
      <c r="H19" s="25">
        <v>3317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  <row r="924" spans="1:10" ht="15.75" customHeight="1" x14ac:dyDescent="0.2"/>
    <row r="925" spans="1:10" ht="15.75" customHeight="1" x14ac:dyDescent="0.2"/>
    <row r="926" spans="1:10" ht="15.75" customHeight="1" x14ac:dyDescent="0.2"/>
    <row r="927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B372-66BA-48DF-9DB9-1326BA853834}">
  <sheetPr codeName="Лист10">
    <outlinePr summaryBelow="0" summaryRight="0"/>
  </sheetPr>
  <dimension ref="A1:J927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50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51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35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45756</v>
      </c>
      <c r="C16" s="14" t="str">
        <f>TEXT(B16, "ддддд")</f>
        <v>среда</v>
      </c>
      <c r="D16" s="15">
        <v>0.38541666666666669</v>
      </c>
      <c r="E16" s="16" t="s">
        <v>92</v>
      </c>
      <c r="F16" s="16" t="s">
        <v>57</v>
      </c>
      <c r="G16" s="14" t="s">
        <v>65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>TEXT(B17, "ддддд")</f>
        <v>пятница</v>
      </c>
      <c r="D17" s="20">
        <v>0.72916666666666663</v>
      </c>
      <c r="E17" s="19" t="s">
        <v>92</v>
      </c>
      <c r="F17" s="19" t="s">
        <v>59</v>
      </c>
      <c r="G17" s="19" t="s">
        <v>65</v>
      </c>
      <c r="H17" s="19">
        <v>6306</v>
      </c>
      <c r="I17" s="21" t="s">
        <v>22</v>
      </c>
      <c r="J17" s="12"/>
    </row>
    <row r="18" spans="1:10" ht="52.5" customHeight="1" x14ac:dyDescent="0.2">
      <c r="A18" s="12"/>
      <c r="B18" s="13">
        <v>45762</v>
      </c>
      <c r="C18" s="14" t="str">
        <f>TEXT(B18, "ддддд")</f>
        <v>вторник</v>
      </c>
      <c r="D18" s="15">
        <v>0.38541666666666669</v>
      </c>
      <c r="E18" s="16" t="s">
        <v>94</v>
      </c>
      <c r="F18" s="16" t="s">
        <v>57</v>
      </c>
      <c r="G18" s="14" t="s">
        <v>93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24">
        <v>45764</v>
      </c>
      <c r="C19" s="25" t="str">
        <f>TEXT(B19, "ддддд")</f>
        <v>четверг</v>
      </c>
      <c r="D19" s="26">
        <v>0.625</v>
      </c>
      <c r="E19" s="25" t="s">
        <v>94</v>
      </c>
      <c r="F19" s="25" t="s">
        <v>59</v>
      </c>
      <c r="G19" s="25" t="s">
        <v>93</v>
      </c>
      <c r="H19" s="25">
        <v>3317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  <row r="924" spans="1:10" ht="15.75" customHeight="1" x14ac:dyDescent="0.2"/>
    <row r="925" spans="1:10" ht="15.75" customHeight="1" x14ac:dyDescent="0.2"/>
    <row r="926" spans="1:10" ht="15.75" customHeight="1" x14ac:dyDescent="0.2"/>
    <row r="927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CA19-C816-4993-9BF6-40B7043A7008}">
  <sheetPr codeName="Лист11">
    <outlinePr summaryBelow="0" summaryRight="0"/>
  </sheetPr>
  <dimension ref="A1:J927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50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52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36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45756</v>
      </c>
      <c r="C16" s="14" t="str">
        <f>TEXT(B16, "ддддд")</f>
        <v>среда</v>
      </c>
      <c r="D16" s="15">
        <v>0.38541666666666669</v>
      </c>
      <c r="E16" s="16" t="s">
        <v>92</v>
      </c>
      <c r="F16" s="16" t="s">
        <v>57</v>
      </c>
      <c r="G16" s="14" t="s">
        <v>65</v>
      </c>
      <c r="H16" s="14" t="s">
        <v>60</v>
      </c>
      <c r="I16" s="17" t="s">
        <v>62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>TEXT(B17, "ддддд")</f>
        <v>пятница</v>
      </c>
      <c r="D17" s="20">
        <v>0.66666666666666663</v>
      </c>
      <c r="E17" s="19" t="s">
        <v>92</v>
      </c>
      <c r="F17" s="19" t="s">
        <v>59</v>
      </c>
      <c r="G17" s="19" t="s">
        <v>65</v>
      </c>
      <c r="H17" s="19">
        <v>6306</v>
      </c>
      <c r="I17" s="21" t="s">
        <v>22</v>
      </c>
      <c r="J17" s="12"/>
    </row>
    <row r="18" spans="1:10" ht="52.5" customHeight="1" x14ac:dyDescent="0.2">
      <c r="A18" s="12"/>
      <c r="B18" s="13">
        <v>45762</v>
      </c>
      <c r="C18" s="14" t="str">
        <f>TEXT(B18, "ддддд")</f>
        <v>вторник</v>
      </c>
      <c r="D18" s="15">
        <v>0.38541666666666669</v>
      </c>
      <c r="E18" s="16" t="s">
        <v>94</v>
      </c>
      <c r="F18" s="16" t="s">
        <v>57</v>
      </c>
      <c r="G18" s="14" t="s">
        <v>93</v>
      </c>
      <c r="H18" s="16" t="s">
        <v>60</v>
      </c>
      <c r="I18" s="17" t="s">
        <v>62</v>
      </c>
      <c r="J18" s="12"/>
    </row>
    <row r="19" spans="1:10" ht="52.5" customHeight="1" x14ac:dyDescent="0.2">
      <c r="A19" s="12"/>
      <c r="B19" s="24">
        <v>45765</v>
      </c>
      <c r="C19" s="25" t="str">
        <f>TEXT(B19, "ддддд")</f>
        <v>пятница</v>
      </c>
      <c r="D19" s="26">
        <v>0.625</v>
      </c>
      <c r="E19" s="25" t="s">
        <v>94</v>
      </c>
      <c r="F19" s="25" t="s">
        <v>59</v>
      </c>
      <c r="G19" s="25" t="s">
        <v>93</v>
      </c>
      <c r="H19" s="25">
        <v>6307</v>
      </c>
      <c r="I19" s="27" t="s">
        <v>22</v>
      </c>
      <c r="J19" s="12"/>
    </row>
    <row r="20" spans="1:10" ht="12.75" x14ac:dyDescent="0.2">
      <c r="A20" s="4"/>
      <c r="B20" s="33"/>
      <c r="C20" s="33"/>
      <c r="D20" s="33"/>
      <c r="E20" s="33"/>
      <c r="F20" s="33"/>
      <c r="G20" s="33"/>
      <c r="H20" s="33"/>
      <c r="I20" s="33"/>
      <c r="J20" s="4"/>
    </row>
    <row r="21" spans="1:10" ht="12.75" x14ac:dyDescent="0.2">
      <c r="A21" s="4"/>
      <c r="B21" s="33"/>
      <c r="C21" s="33"/>
      <c r="D21" s="33"/>
      <c r="E21" s="33"/>
      <c r="F21" s="33"/>
      <c r="G21" s="33"/>
      <c r="H21" s="33"/>
      <c r="I21" s="33"/>
      <c r="J21" s="4"/>
    </row>
    <row r="22" spans="1:10" ht="12.75" x14ac:dyDescent="0.2">
      <c r="A22" s="4"/>
      <c r="B22" s="33"/>
      <c r="C22" s="33"/>
      <c r="D22" s="33"/>
      <c r="E22" s="33"/>
      <c r="F22" s="38" t="s">
        <v>10</v>
      </c>
      <c r="G22" s="39"/>
      <c r="H22" s="28"/>
      <c r="I22" s="33" t="s">
        <v>25</v>
      </c>
      <c r="J22" s="4"/>
    </row>
    <row r="23" spans="1:10" ht="14.25" x14ac:dyDescent="0.2">
      <c r="A23" s="4"/>
      <c r="B23" s="33"/>
      <c r="C23" s="33"/>
      <c r="D23" s="33"/>
      <c r="E23" s="33"/>
      <c r="F23" s="29"/>
      <c r="G23" s="33"/>
      <c r="H23" s="33"/>
      <c r="I23" s="30" t="s">
        <v>11</v>
      </c>
      <c r="J23" s="4"/>
    </row>
    <row r="24" spans="1:10" ht="12.75" x14ac:dyDescent="0.2">
      <c r="A24" s="4"/>
      <c r="B24" s="33"/>
      <c r="C24" s="33"/>
      <c r="D24" s="33"/>
      <c r="E24" s="33"/>
      <c r="F24" s="40" t="s">
        <v>12</v>
      </c>
      <c r="G24" s="39"/>
      <c r="H24" s="28"/>
      <c r="I24" s="33" t="s">
        <v>13</v>
      </c>
      <c r="J24" s="4"/>
    </row>
    <row r="25" spans="1:10" ht="12.75" x14ac:dyDescent="0.2">
      <c r="A25" s="4"/>
      <c r="B25" s="33"/>
      <c r="C25" s="33"/>
      <c r="D25" s="33"/>
      <c r="E25" s="33"/>
      <c r="F25" s="33"/>
      <c r="G25" s="33"/>
      <c r="H25" s="33"/>
      <c r="I25" s="31" t="s">
        <v>14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26</v>
      </c>
      <c r="G26" s="39"/>
      <c r="H26" s="28"/>
      <c r="I26" s="33" t="s">
        <v>42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5.75" customHeight="1" x14ac:dyDescent="0.2"/>
    <row r="923" spans="1:10" ht="15.75" customHeight="1" x14ac:dyDescent="0.2"/>
    <row r="924" spans="1:10" ht="15.75" customHeight="1" x14ac:dyDescent="0.2"/>
    <row r="925" spans="1:10" ht="15.75" customHeight="1" x14ac:dyDescent="0.2"/>
    <row r="926" spans="1:10" ht="15.75" customHeight="1" x14ac:dyDescent="0.2"/>
    <row r="927" spans="1:10" ht="15.75" customHeight="1" x14ac:dyDescent="0.2"/>
  </sheetData>
  <sortState ref="B16:I19">
    <sortCondition ref="B16:B19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90DA-ACAD-4EAB-9B6E-72B277CA0B14}">
  <sheetPr codeName="Лист12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53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54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37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23">
        <v>0.41666666666666669</v>
      </c>
      <c r="E16" s="16" t="s">
        <v>95</v>
      </c>
      <c r="F16" s="16" t="s">
        <v>57</v>
      </c>
      <c r="G16" s="16" t="s">
        <v>96</v>
      </c>
      <c r="H16" s="16">
        <v>4102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45757</v>
      </c>
      <c r="C17" s="19" t="str">
        <f>TEXT(B17, "ддддд")</f>
        <v>четверг</v>
      </c>
      <c r="D17" s="20">
        <v>0.375</v>
      </c>
      <c r="E17" s="19" t="s">
        <v>95</v>
      </c>
      <c r="F17" s="19" t="s">
        <v>59</v>
      </c>
      <c r="G17" s="19" t="s">
        <v>96</v>
      </c>
      <c r="H17" s="19">
        <v>4408</v>
      </c>
      <c r="I17" s="21" t="s">
        <v>22</v>
      </c>
      <c r="J17" s="12"/>
    </row>
    <row r="18" spans="1:10" ht="52.5" customHeight="1" x14ac:dyDescent="0.2">
      <c r="A18" s="12"/>
      <c r="B18" s="13">
        <v>45761</v>
      </c>
      <c r="C18" s="14" t="str">
        <f>TEXT(B18, "ддддд")</f>
        <v>понедельник</v>
      </c>
      <c r="D18" s="15">
        <v>0.4513888888888889</v>
      </c>
      <c r="E18" s="16" t="s">
        <v>97</v>
      </c>
      <c r="F18" s="16" t="s">
        <v>57</v>
      </c>
      <c r="G18" s="14" t="s">
        <v>65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18">
        <v>45763</v>
      </c>
      <c r="C19" s="19" t="str">
        <f>TEXT(B19, "ддддд")</f>
        <v>среда</v>
      </c>
      <c r="D19" s="20">
        <v>0.66666666666666663</v>
      </c>
      <c r="E19" s="19" t="s">
        <v>97</v>
      </c>
      <c r="F19" s="19" t="s">
        <v>59</v>
      </c>
      <c r="G19" s="19" t="s">
        <v>65</v>
      </c>
      <c r="H19" s="19">
        <v>4102</v>
      </c>
      <c r="I19" s="21" t="s">
        <v>22</v>
      </c>
      <c r="J19" s="12"/>
    </row>
    <row r="20" spans="1:10" ht="52.5" customHeight="1" x14ac:dyDescent="0.2">
      <c r="A20" s="12"/>
      <c r="B20" s="13">
        <v>45765</v>
      </c>
      <c r="C20" s="14" t="str">
        <f>TEXT(B20, "ддддд")</f>
        <v>пятница</v>
      </c>
      <c r="D20" s="15">
        <v>0.51736111111111105</v>
      </c>
      <c r="E20" s="16" t="s">
        <v>100</v>
      </c>
      <c r="F20" s="16" t="s">
        <v>57</v>
      </c>
      <c r="G20" s="14" t="s">
        <v>66</v>
      </c>
      <c r="H20" s="14" t="s">
        <v>67</v>
      </c>
      <c r="I20" s="17" t="s">
        <v>22</v>
      </c>
      <c r="J20" s="12"/>
    </row>
    <row r="21" spans="1:10" ht="52.5" customHeight="1" x14ac:dyDescent="0.2">
      <c r="A21" s="12"/>
      <c r="B21" s="24">
        <v>45766</v>
      </c>
      <c r="C21" s="25" t="str">
        <f>TEXT(B21, "ддддд")</f>
        <v>суббота</v>
      </c>
      <c r="D21" s="26">
        <v>0.45833333333333331</v>
      </c>
      <c r="E21" s="25" t="s">
        <v>100</v>
      </c>
      <c r="F21" s="25" t="s">
        <v>59</v>
      </c>
      <c r="G21" s="25" t="s">
        <v>66</v>
      </c>
      <c r="H21" s="25" t="s">
        <v>68</v>
      </c>
      <c r="I21" s="27" t="s">
        <v>22</v>
      </c>
      <c r="J21" s="12"/>
    </row>
    <row r="22" spans="1:10" ht="12.75" x14ac:dyDescent="0.2">
      <c r="A22" s="4"/>
      <c r="B22" s="33"/>
      <c r="C22" s="33"/>
      <c r="D22" s="33"/>
      <c r="E22" s="33"/>
      <c r="F22" s="33"/>
      <c r="G22" s="33"/>
      <c r="H22" s="33"/>
      <c r="I22" s="33"/>
      <c r="J22" s="4"/>
    </row>
    <row r="23" spans="1:10" ht="12.75" x14ac:dyDescent="0.2">
      <c r="A23" s="4"/>
      <c r="B23" s="33"/>
      <c r="C23" s="33"/>
      <c r="D23" s="33"/>
      <c r="E23" s="33"/>
      <c r="F23" s="33"/>
      <c r="G23" s="33"/>
      <c r="H23" s="33"/>
      <c r="I23" s="33"/>
      <c r="J23" s="4"/>
    </row>
    <row r="24" spans="1:10" ht="12.75" x14ac:dyDescent="0.2">
      <c r="A24" s="4"/>
      <c r="B24" s="33"/>
      <c r="C24" s="33"/>
      <c r="D24" s="33"/>
      <c r="E24" s="33"/>
      <c r="F24" s="38" t="s">
        <v>10</v>
      </c>
      <c r="G24" s="39"/>
      <c r="H24" s="28"/>
      <c r="I24" s="33" t="s">
        <v>25</v>
      </c>
      <c r="J24" s="4"/>
    </row>
    <row r="25" spans="1:10" ht="14.25" x14ac:dyDescent="0.2">
      <c r="A25" s="4"/>
      <c r="B25" s="33"/>
      <c r="C25" s="33"/>
      <c r="D25" s="33"/>
      <c r="E25" s="33"/>
      <c r="F25" s="29"/>
      <c r="G25" s="33"/>
      <c r="H25" s="33"/>
      <c r="I25" s="30" t="s">
        <v>11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12</v>
      </c>
      <c r="G26" s="39"/>
      <c r="H26" s="28"/>
      <c r="I26" s="33" t="s">
        <v>13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26</v>
      </c>
      <c r="G28" s="39"/>
      <c r="H28" s="28"/>
      <c r="I28" s="33" t="s">
        <v>42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5.75" customHeight="1" x14ac:dyDescent="0.2"/>
    <row r="925" spans="1:10" ht="15.75" customHeight="1" x14ac:dyDescent="0.2"/>
  </sheetData>
  <sortState ref="B16:I21">
    <sortCondition ref="B16:B21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6FE9-9147-4A7B-82CD-177E59C3CD5E}">
  <sheetPr codeName="Лист13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53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55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38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13">
        <v>45757</v>
      </c>
      <c r="C16" s="14" t="str">
        <f>TEXT(B16, "ддддд")</f>
        <v>четверг</v>
      </c>
      <c r="D16" s="15">
        <v>0.375</v>
      </c>
      <c r="E16" s="16" t="s">
        <v>97</v>
      </c>
      <c r="F16" s="16" t="s">
        <v>57</v>
      </c>
      <c r="G16" s="14" t="s">
        <v>65</v>
      </c>
      <c r="H16" s="14">
        <v>6307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45758</v>
      </c>
      <c r="C17" s="19" t="str">
        <f>TEXT(B17, "ддддд")</f>
        <v>пятница</v>
      </c>
      <c r="D17" s="20">
        <v>0.58333333333333337</v>
      </c>
      <c r="E17" s="19" t="s">
        <v>97</v>
      </c>
      <c r="F17" s="19" t="s">
        <v>59</v>
      </c>
      <c r="G17" s="19" t="s">
        <v>65</v>
      </c>
      <c r="H17" s="19">
        <v>6306</v>
      </c>
      <c r="I17" s="21" t="s">
        <v>22</v>
      </c>
      <c r="J17" s="12"/>
    </row>
    <row r="18" spans="1:10" ht="52.5" customHeight="1" x14ac:dyDescent="0.2">
      <c r="A18" s="12"/>
      <c r="B18" s="22">
        <v>45762</v>
      </c>
      <c r="C18" s="16" t="str">
        <f>TEXT(B18, "ддддд")</f>
        <v>вторник</v>
      </c>
      <c r="D18" s="23">
        <v>0.45833333333333331</v>
      </c>
      <c r="E18" s="16" t="s">
        <v>99</v>
      </c>
      <c r="F18" s="16" t="s">
        <v>57</v>
      </c>
      <c r="G18" s="16" t="s">
        <v>98</v>
      </c>
      <c r="H18" s="16">
        <v>4305</v>
      </c>
      <c r="I18" s="17" t="s">
        <v>22</v>
      </c>
      <c r="J18" s="12"/>
    </row>
    <row r="19" spans="1:10" ht="52.5" customHeight="1" x14ac:dyDescent="0.2">
      <c r="A19" s="12"/>
      <c r="B19" s="18">
        <v>45763</v>
      </c>
      <c r="C19" s="19" t="str">
        <f>TEXT(B19, "ддддд")</f>
        <v>среда</v>
      </c>
      <c r="D19" s="20">
        <v>0.52083333333333337</v>
      </c>
      <c r="E19" s="19" t="s">
        <v>99</v>
      </c>
      <c r="F19" s="19" t="s">
        <v>59</v>
      </c>
      <c r="G19" s="19" t="s">
        <v>98</v>
      </c>
      <c r="H19" s="19">
        <v>4305</v>
      </c>
      <c r="I19" s="21" t="s">
        <v>22</v>
      </c>
      <c r="J19" s="12"/>
    </row>
    <row r="20" spans="1:10" ht="52.5" customHeight="1" x14ac:dyDescent="0.2">
      <c r="A20" s="12"/>
      <c r="B20" s="34">
        <v>45765</v>
      </c>
      <c r="C20" s="34" t="str">
        <f>TEXT(B20, "ддддд")</f>
        <v>пятница</v>
      </c>
      <c r="D20" s="15">
        <v>0.4513888888888889</v>
      </c>
      <c r="E20" s="16" t="s">
        <v>95</v>
      </c>
      <c r="F20" s="16" t="s">
        <v>57</v>
      </c>
      <c r="G20" s="14" t="s">
        <v>96</v>
      </c>
      <c r="H20" s="14">
        <v>4518</v>
      </c>
      <c r="I20" s="17" t="s">
        <v>22</v>
      </c>
      <c r="J20" s="12"/>
    </row>
    <row r="21" spans="1:10" ht="52.5" customHeight="1" x14ac:dyDescent="0.2">
      <c r="A21" s="12"/>
      <c r="B21" s="24">
        <v>45768</v>
      </c>
      <c r="C21" s="25" t="str">
        <f>TEXT(B21, "ддддд")</f>
        <v>понедельник</v>
      </c>
      <c r="D21" s="26">
        <v>0.41666666666666669</v>
      </c>
      <c r="E21" s="25" t="s">
        <v>95</v>
      </c>
      <c r="F21" s="25" t="s">
        <v>59</v>
      </c>
      <c r="G21" s="25" t="s">
        <v>96</v>
      </c>
      <c r="H21" s="25">
        <v>4103</v>
      </c>
      <c r="I21" s="27" t="s">
        <v>22</v>
      </c>
      <c r="J21" s="12"/>
    </row>
    <row r="22" spans="1:10" ht="12.75" x14ac:dyDescent="0.2">
      <c r="A22" s="4"/>
      <c r="B22" s="33"/>
      <c r="C22" s="33"/>
      <c r="D22" s="33"/>
      <c r="E22" s="33"/>
      <c r="F22" s="33"/>
      <c r="G22" s="33"/>
      <c r="H22" s="33"/>
      <c r="I22" s="33"/>
      <c r="J22" s="4"/>
    </row>
    <row r="23" spans="1:10" ht="12.75" x14ac:dyDescent="0.2">
      <c r="A23" s="4"/>
      <c r="B23" s="33"/>
      <c r="C23" s="33"/>
      <c r="D23" s="33"/>
      <c r="E23" s="33"/>
      <c r="F23" s="33"/>
      <c r="G23" s="33"/>
      <c r="H23" s="33"/>
      <c r="I23" s="33"/>
      <c r="J23" s="4"/>
    </row>
    <row r="24" spans="1:10" ht="12.75" x14ac:dyDescent="0.2">
      <c r="A24" s="4"/>
      <c r="B24" s="33"/>
      <c r="C24" s="33"/>
      <c r="D24" s="33"/>
      <c r="E24" s="33"/>
      <c r="F24" s="38" t="s">
        <v>10</v>
      </c>
      <c r="G24" s="39"/>
      <c r="H24" s="28"/>
      <c r="I24" s="33" t="s">
        <v>25</v>
      </c>
      <c r="J24" s="4"/>
    </row>
    <row r="25" spans="1:10" ht="14.25" x14ac:dyDescent="0.2">
      <c r="A25" s="4"/>
      <c r="B25" s="33"/>
      <c r="C25" s="33"/>
      <c r="D25" s="33"/>
      <c r="E25" s="33"/>
      <c r="F25" s="29"/>
      <c r="G25" s="33"/>
      <c r="H25" s="33"/>
      <c r="I25" s="30" t="s">
        <v>11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12</v>
      </c>
      <c r="G26" s="39"/>
      <c r="H26" s="28"/>
      <c r="I26" s="33" t="s">
        <v>13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26</v>
      </c>
      <c r="G28" s="39"/>
      <c r="H28" s="28"/>
      <c r="I28" s="33" t="s">
        <v>42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5.75" customHeight="1" x14ac:dyDescent="0.2"/>
    <row r="925" spans="1:10" ht="15.75" customHeight="1" x14ac:dyDescent="0.2"/>
  </sheetData>
  <sortState ref="B16:I21">
    <sortCondition ref="B16:B21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ED09-7FF9-43D7-BEC7-B1117B6A29F1}">
  <sheetPr codeName="Лист14">
    <outlinePr summaryBelow="0" summaryRight="0"/>
  </sheetPr>
  <dimension ref="A1:J925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40" t="s">
        <v>4</v>
      </c>
      <c r="H4" s="39"/>
      <c r="I4" s="39"/>
      <c r="J4" s="4"/>
    </row>
    <row r="5" spans="1:10" ht="12.75" x14ac:dyDescent="0.2">
      <c r="A5" s="4"/>
      <c r="B5" s="4" t="s">
        <v>23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41" t="s">
        <v>76</v>
      </c>
      <c r="C7" s="39"/>
      <c r="D7" s="39"/>
      <c r="E7" s="39"/>
      <c r="F7" s="39"/>
      <c r="G7" s="39"/>
      <c r="H7" s="39"/>
      <c r="I7" s="39"/>
      <c r="J7" s="4"/>
    </row>
    <row r="8" spans="1:10" ht="18" x14ac:dyDescent="0.2">
      <c r="A8" s="4"/>
      <c r="B8" s="41" t="s">
        <v>18</v>
      </c>
      <c r="C8" s="39"/>
      <c r="D8" s="39"/>
      <c r="E8" s="39"/>
      <c r="F8" s="39"/>
      <c r="G8" s="39"/>
      <c r="H8" s="39"/>
      <c r="I8" s="39"/>
      <c r="J8" s="4"/>
    </row>
    <row r="9" spans="1:10" ht="18" x14ac:dyDescent="0.2">
      <c r="A9" s="4"/>
      <c r="B9" s="41" t="s">
        <v>77</v>
      </c>
      <c r="C9" s="39"/>
      <c r="D9" s="39"/>
      <c r="E9" s="39"/>
      <c r="F9" s="39"/>
      <c r="G9" s="39"/>
      <c r="H9" s="39"/>
      <c r="I9" s="39"/>
      <c r="J9" s="4"/>
    </row>
    <row r="10" spans="1:10" ht="18" x14ac:dyDescent="0.2">
      <c r="A10" s="4"/>
      <c r="B10" s="42" t="s">
        <v>53</v>
      </c>
      <c r="C10" s="42"/>
      <c r="D10" s="42"/>
      <c r="E10" s="42"/>
      <c r="F10" s="42"/>
      <c r="G10" s="42"/>
      <c r="H10" s="42"/>
      <c r="I10" s="42"/>
      <c r="J10" s="4"/>
    </row>
    <row r="11" spans="1:10" ht="18" x14ac:dyDescent="0.2">
      <c r="A11" s="4"/>
      <c r="B11" s="42" t="s">
        <v>56</v>
      </c>
      <c r="C11" s="42"/>
      <c r="D11" s="42"/>
      <c r="E11" s="42"/>
      <c r="F11" s="42"/>
      <c r="G11" s="42"/>
      <c r="H11" s="42"/>
      <c r="I11" s="42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3" t="s">
        <v>39</v>
      </c>
      <c r="D13" s="39"/>
      <c r="E13" s="39"/>
      <c r="F13" s="39"/>
      <c r="G13" s="39"/>
      <c r="H13" s="39"/>
      <c r="I13" s="39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19</v>
      </c>
      <c r="G14" s="10" t="s">
        <v>9</v>
      </c>
      <c r="H14" s="10" t="s">
        <v>20</v>
      </c>
      <c r="I14" s="10" t="s">
        <v>21</v>
      </c>
      <c r="J14" s="9"/>
    </row>
    <row r="15" spans="1:10" ht="43.5" hidden="1" customHeight="1" outlineLevel="1" x14ac:dyDescent="0.2">
      <c r="A15" s="4"/>
      <c r="B15" s="35" t="s">
        <v>17</v>
      </c>
      <c r="C15" s="36"/>
      <c r="D15" s="36"/>
      <c r="E15" s="36"/>
      <c r="F15" s="36"/>
      <c r="G15" s="36"/>
      <c r="H15" s="36"/>
      <c r="I15" s="37"/>
      <c r="J15" s="4"/>
    </row>
    <row r="16" spans="1:10" s="32" customFormat="1" ht="52.5" customHeight="1" x14ac:dyDescent="0.2">
      <c r="A16" s="12"/>
      <c r="B16" s="22">
        <v>45756</v>
      </c>
      <c r="C16" s="16" t="str">
        <f>TEXT(B16, "ддддд")</f>
        <v>среда</v>
      </c>
      <c r="D16" s="15">
        <v>0.41666666666666669</v>
      </c>
      <c r="E16" s="16" t="s">
        <v>95</v>
      </c>
      <c r="F16" s="16" t="s">
        <v>57</v>
      </c>
      <c r="G16" s="14" t="s">
        <v>96</v>
      </c>
      <c r="H16" s="14">
        <v>4102</v>
      </c>
      <c r="I16" s="17" t="s">
        <v>22</v>
      </c>
      <c r="J16" s="12"/>
    </row>
    <row r="17" spans="1:10" s="32" customFormat="1" ht="52.5" customHeight="1" x14ac:dyDescent="0.2">
      <c r="A17" s="12"/>
      <c r="B17" s="18">
        <v>45757</v>
      </c>
      <c r="C17" s="19" t="str">
        <f>TEXT(B17, "ддддд")</f>
        <v>четверг</v>
      </c>
      <c r="D17" s="20">
        <v>0.5</v>
      </c>
      <c r="E17" s="19" t="s">
        <v>95</v>
      </c>
      <c r="F17" s="19" t="s">
        <v>59</v>
      </c>
      <c r="G17" s="19" t="s">
        <v>96</v>
      </c>
      <c r="H17" s="19">
        <v>4408</v>
      </c>
      <c r="I17" s="21" t="s">
        <v>22</v>
      </c>
      <c r="J17" s="12"/>
    </row>
    <row r="18" spans="1:10" ht="52.5" customHeight="1" x14ac:dyDescent="0.2">
      <c r="A18" s="12"/>
      <c r="B18" s="13">
        <v>45761</v>
      </c>
      <c r="C18" s="14" t="str">
        <f>TEXT(B18, "ддддд")</f>
        <v>понедельник</v>
      </c>
      <c r="D18" s="15">
        <v>0.4513888888888889</v>
      </c>
      <c r="E18" s="16" t="s">
        <v>97</v>
      </c>
      <c r="F18" s="16" t="s">
        <v>57</v>
      </c>
      <c r="G18" s="14" t="s">
        <v>65</v>
      </c>
      <c r="H18" s="14" t="s">
        <v>60</v>
      </c>
      <c r="I18" s="17" t="s">
        <v>62</v>
      </c>
      <c r="J18" s="12"/>
    </row>
    <row r="19" spans="1:10" ht="52.5" customHeight="1" x14ac:dyDescent="0.2">
      <c r="A19" s="12"/>
      <c r="B19" s="18">
        <v>45763</v>
      </c>
      <c r="C19" s="19" t="str">
        <f>TEXT(B19, "ддддд")</f>
        <v>среда</v>
      </c>
      <c r="D19" s="20">
        <v>0.75</v>
      </c>
      <c r="E19" s="19" t="s">
        <v>97</v>
      </c>
      <c r="F19" s="19" t="s">
        <v>59</v>
      </c>
      <c r="G19" s="19" t="s">
        <v>65</v>
      </c>
      <c r="H19" s="19">
        <v>4103</v>
      </c>
      <c r="I19" s="21" t="s">
        <v>22</v>
      </c>
      <c r="J19" s="12"/>
    </row>
    <row r="20" spans="1:10" ht="52.5" customHeight="1" x14ac:dyDescent="0.2">
      <c r="A20" s="12"/>
      <c r="B20" s="13">
        <v>45765</v>
      </c>
      <c r="C20" s="14" t="str">
        <f>TEXT(B20, "ддддд")</f>
        <v>пятница</v>
      </c>
      <c r="D20" s="15">
        <v>0.51736111111111105</v>
      </c>
      <c r="E20" s="16" t="s">
        <v>100</v>
      </c>
      <c r="F20" s="16" t="s">
        <v>57</v>
      </c>
      <c r="G20" s="14" t="s">
        <v>66</v>
      </c>
      <c r="H20" s="14" t="s">
        <v>67</v>
      </c>
      <c r="I20" s="17" t="s">
        <v>22</v>
      </c>
      <c r="J20" s="12"/>
    </row>
    <row r="21" spans="1:10" ht="52.5" customHeight="1" x14ac:dyDescent="0.2">
      <c r="A21" s="12"/>
      <c r="B21" s="24">
        <v>45766</v>
      </c>
      <c r="C21" s="25" t="str">
        <f>TEXT(B21, "ддддд")</f>
        <v>суббота</v>
      </c>
      <c r="D21" s="26">
        <v>0.5625</v>
      </c>
      <c r="E21" s="25" t="s">
        <v>100</v>
      </c>
      <c r="F21" s="25" t="s">
        <v>59</v>
      </c>
      <c r="G21" s="25" t="s">
        <v>66</v>
      </c>
      <c r="H21" s="25" t="s">
        <v>68</v>
      </c>
      <c r="I21" s="27" t="s">
        <v>22</v>
      </c>
      <c r="J21" s="12"/>
    </row>
    <row r="22" spans="1:10" ht="12.75" x14ac:dyDescent="0.2">
      <c r="A22" s="4"/>
      <c r="B22" s="33"/>
      <c r="C22" s="33"/>
      <c r="D22" s="33"/>
      <c r="E22" s="33"/>
      <c r="F22" s="33"/>
      <c r="G22" s="33"/>
      <c r="H22" s="33"/>
      <c r="I22" s="33"/>
      <c r="J22" s="4"/>
    </row>
    <row r="23" spans="1:10" ht="12.75" x14ac:dyDescent="0.2">
      <c r="A23" s="4"/>
      <c r="B23" s="33"/>
      <c r="C23" s="33"/>
      <c r="D23" s="33"/>
      <c r="E23" s="33"/>
      <c r="F23" s="33"/>
      <c r="G23" s="33"/>
      <c r="H23" s="33"/>
      <c r="I23" s="33"/>
      <c r="J23" s="4"/>
    </row>
    <row r="24" spans="1:10" ht="12.75" x14ac:dyDescent="0.2">
      <c r="A24" s="4"/>
      <c r="B24" s="33"/>
      <c r="C24" s="33"/>
      <c r="D24" s="33"/>
      <c r="E24" s="33"/>
      <c r="F24" s="38" t="s">
        <v>10</v>
      </c>
      <c r="G24" s="39"/>
      <c r="H24" s="28"/>
      <c r="I24" s="33" t="s">
        <v>25</v>
      </c>
      <c r="J24" s="4"/>
    </row>
    <row r="25" spans="1:10" ht="14.25" x14ac:dyDescent="0.2">
      <c r="A25" s="4"/>
      <c r="B25" s="33"/>
      <c r="C25" s="33"/>
      <c r="D25" s="33"/>
      <c r="E25" s="33"/>
      <c r="F25" s="29"/>
      <c r="G25" s="33"/>
      <c r="H25" s="33"/>
      <c r="I25" s="30" t="s">
        <v>11</v>
      </c>
      <c r="J25" s="4"/>
    </row>
    <row r="26" spans="1:10" ht="12.75" x14ac:dyDescent="0.2">
      <c r="A26" s="4"/>
      <c r="B26" s="33"/>
      <c r="C26" s="33"/>
      <c r="D26" s="33"/>
      <c r="E26" s="33"/>
      <c r="F26" s="40" t="s">
        <v>12</v>
      </c>
      <c r="G26" s="39"/>
      <c r="H26" s="28"/>
      <c r="I26" s="33" t="s">
        <v>13</v>
      </c>
      <c r="J26" s="4"/>
    </row>
    <row r="27" spans="1:10" ht="12.75" x14ac:dyDescent="0.2">
      <c r="A27" s="4"/>
      <c r="B27" s="33"/>
      <c r="C27" s="33"/>
      <c r="D27" s="33"/>
      <c r="E27" s="33"/>
      <c r="F27" s="33"/>
      <c r="G27" s="33"/>
      <c r="H27" s="33"/>
      <c r="I27" s="31" t="s">
        <v>14</v>
      </c>
      <c r="J27" s="4"/>
    </row>
    <row r="28" spans="1:10" ht="12.75" x14ac:dyDescent="0.2">
      <c r="A28" s="4"/>
      <c r="B28" s="33"/>
      <c r="C28" s="33"/>
      <c r="D28" s="33"/>
      <c r="E28" s="33"/>
      <c r="F28" s="40" t="s">
        <v>26</v>
      </c>
      <c r="G28" s="39"/>
      <c r="H28" s="28"/>
      <c r="I28" s="33" t="s">
        <v>42</v>
      </c>
      <c r="J28" s="4"/>
    </row>
    <row r="29" spans="1:10" ht="12.75" x14ac:dyDescent="0.2">
      <c r="A29" s="4"/>
      <c r="B29" s="33"/>
      <c r="C29" s="33"/>
      <c r="D29" s="33"/>
      <c r="E29" s="33"/>
      <c r="F29" s="33"/>
      <c r="G29" s="33"/>
      <c r="H29" s="33"/>
      <c r="I29" s="31" t="s">
        <v>14</v>
      </c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12.75" hidden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12.75" hidden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15.75" customHeight="1" x14ac:dyDescent="0.2"/>
    <row r="925" spans="1:10" ht="15.75" customHeight="1" x14ac:dyDescent="0.2"/>
  </sheetData>
  <sortState ref="B16:I21">
    <sortCondition ref="B16:B21"/>
  </sortState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СП-121</vt:lpstr>
      <vt:lpstr>СП-221</vt:lpstr>
      <vt:lpstr>Ссоц-121</vt:lpstr>
      <vt:lpstr>Ссоц-221</vt:lpstr>
      <vt:lpstr>СР-121</vt:lpstr>
      <vt:lpstr>СР-221</vt:lpstr>
      <vt:lpstr>СР-321</vt:lpstr>
      <vt:lpstr>СР-421</vt:lpstr>
      <vt:lpstr>СЖ-121</vt:lpstr>
      <vt:lpstr>СЖ-221</vt:lpstr>
      <vt:lpstr>СЖ-321</vt:lpstr>
      <vt:lpstr>СТВ-121</vt:lpstr>
      <vt:lpstr>СТВ-221</vt:lpstr>
      <vt:lpstr>СТВ-321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2025-04-08T14:21:15Z</dcterms:modified>
</cp:coreProperties>
</file>